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80" yWindow="1520" windowWidth="28940" windowHeight="21400" activeTab="0"/>
  </bookViews>
  <sheets>
    <sheet name="powerbase_branch_list" sheetId="1" r:id="rId1"/>
    <sheet name="Sheet1" sheetId="2" r:id="rId2"/>
  </sheets>
  <definedNames>
    <definedName name="_xlnm.Print_Area" localSheetId="0">'powerbase_branch_list'!$A$1:$D$58</definedName>
  </definedNames>
  <calcPr fullCalcOnLoad="1"/>
</workbook>
</file>

<file path=xl/sharedStrings.xml><?xml version="1.0" encoding="utf-8"?>
<sst xmlns="http://schemas.openxmlformats.org/spreadsheetml/2006/main" count="265" uniqueCount="258">
  <si>
    <t>Company</t>
  </si>
  <si>
    <t>Street Address</t>
  </si>
  <si>
    <t>Phone</t>
  </si>
  <si>
    <t>10 Woods Road, Whangarei 0110</t>
  </si>
  <si>
    <t>(09) 430 0205</t>
  </si>
  <si>
    <t>4 Hobson Avenue, Kerikeri</t>
  </si>
  <si>
    <t>(09) 283 5501</t>
  </si>
  <si>
    <t>187 Bush Rd, Albany</t>
  </si>
  <si>
    <t>(09) 414 6022</t>
  </si>
  <si>
    <t xml:space="preserve">48-50 Sale Street, Freemans Bay </t>
  </si>
  <si>
    <t>(09) 303 3136</t>
  </si>
  <si>
    <t>103 Central Park Drive, Henderson 0610</t>
  </si>
  <si>
    <t>(09) 835 2914</t>
  </si>
  <si>
    <t xml:space="preserve">2200 East Coast Rd, Silverdale </t>
  </si>
  <si>
    <t>(09) 421 0865</t>
  </si>
  <si>
    <t>Scott Electrical East Tamaki Ltd</t>
  </si>
  <si>
    <t>59 Sir William Avenue, East Tamaki 2013</t>
  </si>
  <si>
    <t>(09) 265 0143</t>
  </si>
  <si>
    <t>Scott Electrical Ltd - Penrose</t>
  </si>
  <si>
    <t>(09) 525 2242</t>
  </si>
  <si>
    <t xml:space="preserve">Scott Electrical Ltd - Takanini </t>
  </si>
  <si>
    <t>270 Great South Road, Takanini 2112</t>
  </si>
  <si>
    <t>(09) 298 0563</t>
  </si>
  <si>
    <t>86 Ellice Road, Glenfield 0629</t>
  </si>
  <si>
    <t>(09) 443 0905</t>
  </si>
  <si>
    <t>561 Rosebank Road, Avondale, 1026</t>
  </si>
  <si>
    <t>(09) 973 5190</t>
  </si>
  <si>
    <t>15 Tui Street, Matamata</t>
  </si>
  <si>
    <t>(07) 888 9040 </t>
  </si>
  <si>
    <t>6 White Street, Rotorua</t>
  </si>
  <si>
    <t>(07) 348 3030</t>
  </si>
  <si>
    <t>5 Amber Crescent, Tauranga</t>
  </si>
  <si>
    <t>(07) 571 5217</t>
  </si>
  <si>
    <t>(07) 850 6210</t>
  </si>
  <si>
    <t>14 Victoria Street, Lower Hutt</t>
  </si>
  <si>
    <t>(04) 569 2267</t>
  </si>
  <si>
    <t>79 Campbell Street, Palmerston North 4410</t>
  </si>
  <si>
    <t>(06) 356 3237</t>
  </si>
  <si>
    <t>2 Prosser St, Porirua</t>
  </si>
  <si>
    <t>(04) 237 5971</t>
  </si>
  <si>
    <t>14 Goodshed Road Upper Hutt</t>
  </si>
  <si>
    <t>(04) 528 0715</t>
  </si>
  <si>
    <t>(04) 801 9500</t>
  </si>
  <si>
    <t>R Redpath Ltd - Nelson</t>
  </si>
  <si>
    <t>111 St Vincent St, Nelson 7010</t>
  </si>
  <si>
    <t>(03) 538 0151</t>
  </si>
  <si>
    <t>Telfer Electrical Nelson Ltd</t>
  </si>
  <si>
    <t>(03) 548 6611</t>
  </si>
  <si>
    <t>446 St Asaph Street, Christchurch</t>
  </si>
  <si>
    <t>(03) 365 6606</t>
  </si>
  <si>
    <t xml:space="preserve">R Redpath Ltd - Christchurch </t>
  </si>
  <si>
    <t>(03) 379 0446</t>
  </si>
  <si>
    <t>R Redpath Ltd - Sockburn</t>
  </si>
  <si>
    <t>29 Watts Rd, Sockburn, Christchurch</t>
  </si>
  <si>
    <t>(03) 343 1020</t>
  </si>
  <si>
    <t>71 Sturrocks Road, Christchurch</t>
  </si>
  <si>
    <t>(03) 384 8399</t>
  </si>
  <si>
    <t>R Redpath Ltd - Christchurch Head Office</t>
  </si>
  <si>
    <t>Telfer Electrical Hornby Ltd</t>
  </si>
  <si>
    <t>(03) 344 5505</t>
  </si>
  <si>
    <t>Telfer Electrical Ltd</t>
  </si>
  <si>
    <t>67 Fitzgerald Avenue, Christchurch</t>
  </si>
  <si>
    <t>(03) 366 1814</t>
  </si>
  <si>
    <t>Telfer Electrical Papanui Ltd</t>
  </si>
  <si>
    <t>(03) 352 6040</t>
  </si>
  <si>
    <t>R Redpath Ltd - Mid Canterbury</t>
  </si>
  <si>
    <t>11 Grey Street, Ashburton</t>
  </si>
  <si>
    <t>(03) 307 7001</t>
  </si>
  <si>
    <t>R Redpath Ltd - Rolleston</t>
  </si>
  <si>
    <t>846 Jones Road, Rolleston</t>
  </si>
  <si>
    <t>(03) 260 5860</t>
  </si>
  <si>
    <t>R Redpath Ltd - North Canterbury</t>
  </si>
  <si>
    <t>341a Flaxton Road, Rangiora 7400</t>
  </si>
  <si>
    <t>(03) 313 2363</t>
  </si>
  <si>
    <t>R Redpath Ltd - South Canterbury</t>
  </si>
  <si>
    <t>31 Latter Street, Timaru</t>
  </si>
  <si>
    <t>(03) 688 9989</t>
  </si>
  <si>
    <t>Telfer Electrical Timaru Ltd</t>
  </si>
  <si>
    <t>10 Barnard Street, Timaru</t>
  </si>
  <si>
    <t>(03) 683 1366</t>
  </si>
  <si>
    <t>Proactive Electrical Ltd</t>
  </si>
  <si>
    <t>20 Arney Street, Greymouth</t>
  </si>
  <si>
    <t xml:space="preserve">(03) 429 6291 </t>
  </si>
  <si>
    <t>R Redpath Ltd - Waitaki</t>
  </si>
  <si>
    <t>19 Usk Street, Oamaru</t>
  </si>
  <si>
    <t>(03) 434 9119</t>
  </si>
  <si>
    <t>R Redpath Ltd - Central Otago</t>
  </si>
  <si>
    <t>23 Ngapara St, Alexandra</t>
  </si>
  <si>
    <t>(03) 448 5291</t>
  </si>
  <si>
    <t>R Redpath Ltd - Cromwell</t>
  </si>
  <si>
    <t>Units 3-4, 24 McNulty Road, Cromwell</t>
  </si>
  <si>
    <t>(03) 445 3190</t>
  </si>
  <si>
    <t>Unit 1, 2A Ree Crescent, Cromwell</t>
  </si>
  <si>
    <t>(03) 445 0892</t>
  </si>
  <si>
    <t>R Redpath Ltd - Otago</t>
  </si>
  <si>
    <t>110 Cumberland St, Dunedin</t>
  </si>
  <si>
    <t>(03) 471 7222</t>
  </si>
  <si>
    <t>Telfer Electrical Otago Ltd</t>
  </si>
  <si>
    <t>57-61 King Edward Street, Dunedin</t>
  </si>
  <si>
    <t>(03) 455 2033</t>
  </si>
  <si>
    <t>R Redpath Ltd Wakatipu</t>
  </si>
  <si>
    <t>105 Glenda Drive, Frankton, Queenstown</t>
  </si>
  <si>
    <t>(03) 441 1030</t>
  </si>
  <si>
    <t>R Redpath Ltd - Wanaka</t>
  </si>
  <si>
    <t>1 Cliff Wilson Street, Wanaka 9305</t>
  </si>
  <si>
    <t>(03) 265 3400</t>
  </si>
  <si>
    <t>(03) 218 2080</t>
  </si>
  <si>
    <t>R Redpath Ltd - Southland</t>
  </si>
  <si>
    <t>(03) 214 1200</t>
  </si>
  <si>
    <t xml:space="preserve">Telfer Electrical Otago Ltd </t>
  </si>
  <si>
    <t xml:space="preserve">Advance Electrical Wholesalers Ltd </t>
  </si>
  <si>
    <t>Advance Electrical Wholesalers Ltd</t>
  </si>
  <si>
    <t>Powerbase Branch List</t>
  </si>
  <si>
    <t>Scott Electrical Ltd - Central Auckland</t>
  </si>
  <si>
    <t>Scott Electrical Ltd  - Silverdale</t>
  </si>
  <si>
    <t>Scott Electrical Ltd - Albany</t>
  </si>
  <si>
    <t>Scott Electrical Ltd - Henderson</t>
  </si>
  <si>
    <t>Scott Electrical Ltd  - Hamilton</t>
  </si>
  <si>
    <t>Scott Electrical Ltd  - Matamata</t>
  </si>
  <si>
    <t>Scott Electrical Ltd - Rotorua</t>
  </si>
  <si>
    <t>Scott Electrical Ltd  - Tauranga</t>
  </si>
  <si>
    <t>Scott Electrical Ltd - Whangarei</t>
  </si>
  <si>
    <t>Scott Electrical - Kerikeri</t>
  </si>
  <si>
    <t xml:space="preserve">525C Great South Road, Penrose </t>
  </si>
  <si>
    <t>164 Waterloo Road, Hornby, ChCh</t>
  </si>
  <si>
    <t>11B Langstone Lane, Papanui, ChCh</t>
  </si>
  <si>
    <t xml:space="preserve">Industrial Electrical Supplies </t>
  </si>
  <si>
    <t>308 St Asaph Street, Christchurch</t>
  </si>
  <si>
    <t>6 Forests Road, Stoke, Nelson 7011</t>
  </si>
  <si>
    <t>5 Norris Avenue, Te Rapa, Hamilton</t>
  </si>
  <si>
    <t xml:space="preserve">Full Name </t>
  </si>
  <si>
    <t xml:space="preserve">4 Presentation Way , Paraparaumu, Kapiti </t>
  </si>
  <si>
    <t>David Taylor Hay Hurst</t>
  </si>
  <si>
    <t>Michael Quigley</t>
  </si>
  <si>
    <t>Jason McDowall</t>
  </si>
  <si>
    <t>Dean Cameron</t>
  </si>
  <si>
    <t>Paul Nuttall</t>
  </si>
  <si>
    <t>Pete Gowan</t>
  </si>
  <si>
    <t>Nathan Stevenson</t>
  </si>
  <si>
    <t>Megan Loe</t>
  </si>
  <si>
    <t>Hayden Watkins</t>
  </si>
  <si>
    <t>Fraser Purdue</t>
  </si>
  <si>
    <t>Kyle MacPherson</t>
  </si>
  <si>
    <t>Robbie Julius</t>
  </si>
  <si>
    <t>Troy Anderson</t>
  </si>
  <si>
    <t>Jason Collett</t>
  </si>
  <si>
    <t>David Ogilvie</t>
  </si>
  <si>
    <t>Isaac Hills</t>
  </si>
  <si>
    <t xml:space="preserve">(04) 974 5873   </t>
  </si>
  <si>
    <t xml:space="preserve">Telfer Electrical Rolleston </t>
  </si>
  <si>
    <t xml:space="preserve">813 Jones Road, Rolleston </t>
  </si>
  <si>
    <t>(03) 347 0303</t>
  </si>
  <si>
    <t xml:space="preserve">E-mail </t>
  </si>
  <si>
    <t>nelson.sales@telfer.co.nz</t>
  </si>
  <si>
    <t xml:space="preserve">papanui.sales@telfer.co.nz </t>
  </si>
  <si>
    <t xml:space="preserve">christchurch.sales@telfer.co.nz </t>
  </si>
  <si>
    <t>dunedin.sales@telfer.co.nz</t>
  </si>
  <si>
    <t xml:space="preserve">hornby.sales@telfer.co.nz </t>
  </si>
  <si>
    <t>rolleston.sales@telfer.co.nz</t>
  </si>
  <si>
    <t xml:space="preserve">timaru.sales@telfer.co.nz </t>
  </si>
  <si>
    <t xml:space="preserve">cromwell.sales@telfer.co.nz </t>
  </si>
  <si>
    <t xml:space="preserve">southland.sales@telfer.co.nz </t>
  </si>
  <si>
    <t>albany@scottelectrical.co.nz</t>
  </si>
  <si>
    <t> city@scottelectrical.co.nz</t>
  </si>
  <si>
    <t>henderson@scottelectrical.co.nz</t>
  </si>
  <si>
    <t>silverdale@scottelectrical.co.nz</t>
  </si>
  <si>
    <t>matamata@scottelectrical.co.nz</t>
  </si>
  <si>
    <t>penrose@scottelectrical.co.nz</t>
  </si>
  <si>
    <t>easttamaki@scottelectrical.co.nz</t>
  </si>
  <si>
    <t> hamilton@scottelectrical.co.nz</t>
  </si>
  <si>
    <t> rotorua@scottelectrical.co.nz</t>
  </si>
  <si>
    <t>avondale@scottelectrical.co.nz</t>
  </si>
  <si>
    <t>kerikeri@scottelectrical.co.nz</t>
  </si>
  <si>
    <t> tauranga@scottelectrical.co.nz</t>
  </si>
  <si>
    <t>northshore@scottelectrical.co.nz</t>
  </si>
  <si>
    <t>papakura@scottelectrical.co.nz</t>
  </si>
  <si>
    <t>whangarei@scottelectrical.co.nz</t>
  </si>
  <si>
    <t>CherieD@aew.co.nz</t>
  </si>
  <si>
    <t>DeanC@aew.co.nz</t>
  </si>
  <si>
    <t>KenH@aew.co.nz</t>
  </si>
  <si>
    <t>JasonR@aew.co.nz</t>
  </si>
  <si>
    <t>KaneF@aew.co.nz</t>
  </si>
  <si>
    <t>hazel@iesltd.co.nz</t>
  </si>
  <si>
    <t>accounts@pro-active.nz</t>
  </si>
  <si>
    <t>nelson.sales@repaths.co.nz</t>
  </si>
  <si>
    <t>orthcanterbury.sales@redpaths.co.nz</t>
  </si>
  <si>
    <t>redwood.sales@redpaths.co.nz</t>
  </si>
  <si>
    <t>accounts@redpaths.co.nz</t>
  </si>
  <si>
    <t>chch.sales@redpaths.co.nz</t>
  </si>
  <si>
    <t>ockburn.sales@redpaths.co.nz</t>
  </si>
  <si>
    <t>rolleston.sales@redpaths.co.nz</t>
  </si>
  <si>
    <t>waitaki.sales@redpaths.co.nz</t>
  </si>
  <si>
    <t>cromwell.sales@redpaths.co.nz</t>
  </si>
  <si>
    <t>otago.sales@redpaths.co.nz</t>
  </si>
  <si>
    <t>wakatipu.sales@redpaths.co.nz</t>
  </si>
  <si>
    <t>wanaka.sales@redpaths.co.nz</t>
  </si>
  <si>
    <t>southland.sales@redpaths.co.nz</t>
  </si>
  <si>
    <t>distribution@redpaths.co.nz</t>
  </si>
  <si>
    <t>ashburton.sales@redpaths.co.nz</t>
  </si>
  <si>
    <t>timaru.sales@redpaths.co.nz</t>
  </si>
  <si>
    <t>centralotago.sales@redpaths.co.nz</t>
  </si>
  <si>
    <t>993 Waitakere Road, Kumeu</t>
  </si>
  <si>
    <t>(09) 892 5230</t>
  </si>
  <si>
    <t>kumeu@scottelectrical.co.nz</t>
  </si>
  <si>
    <t>Tony Lundon</t>
  </si>
  <si>
    <t>Brent McConnell &amp; Dean McConnell</t>
  </si>
  <si>
    <t>Chris Duncan &amp; Graeme Willis</t>
  </si>
  <si>
    <t>Tim Sefton &amp; Aaron Stevens</t>
  </si>
  <si>
    <t>Barry Ward &amp; Glenn Chambers</t>
  </si>
  <si>
    <t>Telfer Electrical Invercargill Ltd</t>
  </si>
  <si>
    <t>Steve Nunns</t>
  </si>
  <si>
    <t>Billy Perrin</t>
  </si>
  <si>
    <t>Corbin Jarvie</t>
  </si>
  <si>
    <t>Steve Jones &amp; Rhys Beattie</t>
  </si>
  <si>
    <t>Rob Cox</t>
  </si>
  <si>
    <t>Joe Gifford</t>
  </si>
  <si>
    <t>Alan Reid</t>
  </si>
  <si>
    <t>Ian Burrows</t>
  </si>
  <si>
    <t>Jeff Scott</t>
  </si>
  <si>
    <t>Sophie Nowland</t>
  </si>
  <si>
    <t>Sam Soane, Jono Jones &amp; Stu Nunnerley</t>
  </si>
  <si>
    <t>John Conrwell</t>
  </si>
  <si>
    <t>Dee Townsend</t>
  </si>
  <si>
    <t>Robbie Harden &amp; Allan Solomua</t>
  </si>
  <si>
    <t>Joshua Barker &amp; Craig Beaton</t>
  </si>
  <si>
    <t>Keenan Kloosman</t>
  </si>
  <si>
    <t xml:space="preserve">74 Bill Richardson Drive, Invercargill </t>
  </si>
  <si>
    <t>50 Bond Street, Invercargill</t>
  </si>
  <si>
    <t>6 Branches</t>
  </si>
  <si>
    <t>1 Branch</t>
  </si>
  <si>
    <t>15 Branches</t>
  </si>
  <si>
    <t>Telfer Electrical Mosgiel Ltd</t>
  </si>
  <si>
    <t>Steve Monaghan</t>
  </si>
  <si>
    <t>159 Dukes Road North, Mosgiel 9092</t>
  </si>
  <si>
    <t>(03) 484 7277</t>
  </si>
  <si>
    <t>mosgiel.sales@telfer.co.nz</t>
  </si>
  <si>
    <t xml:space="preserve">10 Branches </t>
  </si>
  <si>
    <t xml:space="preserve">Scott Electrical - North Shore Ltd </t>
  </si>
  <si>
    <t>Scott Electrical - Avondale Ltd</t>
  </si>
  <si>
    <t>Scott Electrical- Kumeu</t>
  </si>
  <si>
    <t>Scott Electrical - Mangahwai</t>
  </si>
  <si>
    <t>115 Black Swamp Road, Mangawhai</t>
  </si>
  <si>
    <t>17 Branches</t>
  </si>
  <si>
    <t xml:space="preserve">50 Branches </t>
  </si>
  <si>
    <t>Stephen Lymburn</t>
  </si>
  <si>
    <t>Dean Coe</t>
  </si>
  <si>
    <t>Ken Hill</t>
  </si>
  <si>
    <t>Jason Regnaud</t>
  </si>
  <si>
    <t>Kane Freemantle</t>
  </si>
  <si>
    <t>Cherie Daken</t>
  </si>
  <si>
    <t>Rob Hart</t>
  </si>
  <si>
    <t xml:space="preserve">Chris Knight </t>
  </si>
  <si>
    <t>Peter Simpson &amp; Marcus Noyes</t>
  </si>
  <si>
    <t xml:space="preserve">(09) 280 9164 </t>
  </si>
  <si>
    <t>mangawhai@scottelectrical.co.nz</t>
  </si>
  <si>
    <t>5-7 College Street, Wellington</t>
  </si>
  <si>
    <t>Bevan Parfitt</t>
  </si>
  <si>
    <t>BevanP@aew.co.nz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</si>
</sst>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n"/>
      <bottom style="thick"/>
    </border>
    <border>
      <left style="thick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 style="thick"/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38" fillId="33" borderId="10" xfId="0" applyFont="1" applyFill="1" applyBorder="1" applyAlignment="1">
      <alignment/>
    </xf>
    <xf numFmtId="0" fontId="38" fillId="33" borderId="11" xfId="0" applyFont="1" applyFill="1" applyBorder="1" applyAlignment="1">
      <alignment/>
    </xf>
    <xf numFmtId="0" fontId="40" fillId="0" borderId="10" xfId="0" applyFont="1" applyBorder="1" applyAlignment="1">
      <alignment/>
    </xf>
    <xf numFmtId="0" fontId="40" fillId="0" borderId="11" xfId="0" applyFont="1" applyBorder="1" applyAlignment="1">
      <alignment/>
    </xf>
    <xf numFmtId="0" fontId="38" fillId="33" borderId="12" xfId="0" applyFont="1" applyFill="1" applyBorder="1" applyAlignment="1">
      <alignment/>
    </xf>
    <xf numFmtId="0" fontId="40" fillId="0" borderId="12" xfId="0" applyFont="1" applyBorder="1" applyAlignment="1">
      <alignment/>
    </xf>
    <xf numFmtId="0" fontId="0" fillId="0" borderId="11" xfId="0" applyBorder="1" applyAlignment="1">
      <alignment/>
    </xf>
    <xf numFmtId="0" fontId="0" fillId="33" borderId="11" xfId="0" applyFill="1" applyBorder="1" applyAlignment="1">
      <alignment/>
    </xf>
    <xf numFmtId="0" fontId="32" fillId="0" borderId="11" xfId="53" applyBorder="1" applyAlignment="1">
      <alignment/>
    </xf>
    <xf numFmtId="0" fontId="32" fillId="0" borderId="11" xfId="53" applyFill="1" applyBorder="1" applyAlignment="1">
      <alignment/>
    </xf>
    <xf numFmtId="0" fontId="0" fillId="0" borderId="0" xfId="0" applyFill="1" applyAlignment="1">
      <alignment/>
    </xf>
    <xf numFmtId="0" fontId="32" fillId="0" borderId="12" xfId="53" applyBorder="1" applyAlignment="1">
      <alignment/>
    </xf>
    <xf numFmtId="0" fontId="0" fillId="33" borderId="12" xfId="0" applyFill="1" applyBorder="1" applyAlignment="1">
      <alignment/>
    </xf>
    <xf numFmtId="0" fontId="32" fillId="0" borderId="12" xfId="53" applyBorder="1" applyAlignment="1">
      <alignment vertical="center"/>
    </xf>
    <xf numFmtId="0" fontId="32" fillId="0" borderId="12" xfId="53" applyFill="1" applyBorder="1" applyAlignment="1">
      <alignment/>
    </xf>
    <xf numFmtId="0" fontId="38" fillId="33" borderId="13" xfId="0" applyFont="1" applyFill="1" applyBorder="1" applyAlignment="1">
      <alignment/>
    </xf>
    <xf numFmtId="0" fontId="40" fillId="0" borderId="13" xfId="0" applyFont="1" applyBorder="1" applyAlignment="1">
      <alignment/>
    </xf>
    <xf numFmtId="0" fontId="0" fillId="0" borderId="12" xfId="0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38" fillId="0" borderId="11" xfId="0" applyFont="1" applyBorder="1" applyAlignment="1">
      <alignment/>
    </xf>
    <xf numFmtId="0" fontId="38" fillId="33" borderId="17" xfId="0" applyFont="1" applyFill="1" applyBorder="1" applyAlignment="1">
      <alignment/>
    </xf>
    <xf numFmtId="0" fontId="40" fillId="0" borderId="18" xfId="0" applyFont="1" applyBorder="1" applyAlignment="1">
      <alignment/>
    </xf>
    <xf numFmtId="0" fontId="0" fillId="0" borderId="19" xfId="0" applyBorder="1" applyAlignment="1">
      <alignment/>
    </xf>
    <xf numFmtId="0" fontId="40" fillId="0" borderId="20" xfId="0" applyFont="1" applyBorder="1" applyAlignment="1">
      <alignment/>
    </xf>
    <xf numFmtId="0" fontId="40" fillId="0" borderId="21" xfId="0" applyFont="1" applyBorder="1" applyAlignment="1">
      <alignment/>
    </xf>
    <xf numFmtId="0" fontId="40" fillId="34" borderId="22" xfId="0" applyFont="1" applyFill="1" applyBorder="1" applyAlignment="1">
      <alignment/>
    </xf>
    <xf numFmtId="0" fontId="41" fillId="0" borderId="23" xfId="0" applyFont="1" applyBorder="1" applyAlignment="1">
      <alignment horizontal="center"/>
    </xf>
    <xf numFmtId="0" fontId="41" fillId="0" borderId="24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38" fillId="33" borderId="12" xfId="0" applyFont="1" applyFill="1" applyBorder="1" applyAlignment="1">
      <alignment horizontal="center" wrapText="1"/>
    </xf>
    <xf numFmtId="0" fontId="38" fillId="33" borderId="11" xfId="0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elson.sales@telfer.co.nz" TargetMode="External" /><Relationship Id="rId2" Type="http://schemas.openxmlformats.org/officeDocument/2006/relationships/hyperlink" Target="mailto:papanui.sales@telfer.co.nz" TargetMode="External" /><Relationship Id="rId3" Type="http://schemas.openxmlformats.org/officeDocument/2006/relationships/hyperlink" Target="mailto:christchurch.sales@telfer.co.nz" TargetMode="External" /><Relationship Id="rId4" Type="http://schemas.openxmlformats.org/officeDocument/2006/relationships/hyperlink" Target="mailto:hornby.sales@telfer.co.nz" TargetMode="External" /><Relationship Id="rId5" Type="http://schemas.openxmlformats.org/officeDocument/2006/relationships/hyperlink" Target="mailto:rolleston.sales@telfer.co.nz" TargetMode="External" /><Relationship Id="rId6" Type="http://schemas.openxmlformats.org/officeDocument/2006/relationships/hyperlink" Target="mailto:timaru.sales@telfer.co.nz" TargetMode="External" /><Relationship Id="rId7" Type="http://schemas.openxmlformats.org/officeDocument/2006/relationships/hyperlink" Target="mailto:dunedin.sales@telfer.co.nz" TargetMode="External" /><Relationship Id="rId8" Type="http://schemas.openxmlformats.org/officeDocument/2006/relationships/hyperlink" Target="mailto:cromwell.sales@telfer.co.nz" TargetMode="External" /><Relationship Id="rId9" Type="http://schemas.openxmlformats.org/officeDocument/2006/relationships/hyperlink" Target="mailto:southland.sales@telfer.co.nz" TargetMode="External" /><Relationship Id="rId10" Type="http://schemas.openxmlformats.org/officeDocument/2006/relationships/hyperlink" Target="mailto:hazel@iesltd.co.nz" TargetMode="External" /><Relationship Id="rId11" Type="http://schemas.openxmlformats.org/officeDocument/2006/relationships/hyperlink" Target="mailto:accounts@pro-active.nz" TargetMode="External" /><Relationship Id="rId12" Type="http://schemas.openxmlformats.org/officeDocument/2006/relationships/hyperlink" Target="mailto:nelson.sales@repaths.co.nz" TargetMode="External" /><Relationship Id="rId13" Type="http://schemas.openxmlformats.org/officeDocument/2006/relationships/hyperlink" Target="mailto:orthcanterbury.sales@redpaths.co.nz" TargetMode="External" /><Relationship Id="rId14" Type="http://schemas.openxmlformats.org/officeDocument/2006/relationships/hyperlink" Target="mailto:redwood.sales@redpaths.co.nz" TargetMode="External" /><Relationship Id="rId15" Type="http://schemas.openxmlformats.org/officeDocument/2006/relationships/hyperlink" Target="mailto:accounts@redpaths.co.nz" TargetMode="External" /><Relationship Id="rId16" Type="http://schemas.openxmlformats.org/officeDocument/2006/relationships/hyperlink" Target="mailto:chch.sales@redpaths.co.nz" TargetMode="External" /><Relationship Id="rId17" Type="http://schemas.openxmlformats.org/officeDocument/2006/relationships/hyperlink" Target="mailto:ockburn.sales@redpaths.co.nz" TargetMode="External" /><Relationship Id="rId18" Type="http://schemas.openxmlformats.org/officeDocument/2006/relationships/hyperlink" Target="mailto:rolleston.sales@redpaths.co.nz" TargetMode="External" /><Relationship Id="rId19" Type="http://schemas.openxmlformats.org/officeDocument/2006/relationships/hyperlink" Target="mailto:distribution@redpaths.co.nz" TargetMode="External" /><Relationship Id="rId20" Type="http://schemas.openxmlformats.org/officeDocument/2006/relationships/hyperlink" Target="mailto:ashburton.sales@redpaths.co.nz" TargetMode="External" /><Relationship Id="rId21" Type="http://schemas.openxmlformats.org/officeDocument/2006/relationships/hyperlink" Target="mailto:timaru.sales@redpaths.co.nz" TargetMode="External" /><Relationship Id="rId22" Type="http://schemas.openxmlformats.org/officeDocument/2006/relationships/hyperlink" Target="mailto:waitaki.sales@redpaths.co.nz" TargetMode="External" /><Relationship Id="rId23" Type="http://schemas.openxmlformats.org/officeDocument/2006/relationships/hyperlink" Target="mailto:centralotago.sales@redpaths.co.nz" TargetMode="External" /><Relationship Id="rId24" Type="http://schemas.openxmlformats.org/officeDocument/2006/relationships/hyperlink" Target="mailto:cromwell.sales@redpaths.co.nz" TargetMode="External" /><Relationship Id="rId25" Type="http://schemas.openxmlformats.org/officeDocument/2006/relationships/hyperlink" Target="mailto:wanaka.sales@redpaths.co.nz" TargetMode="External" /><Relationship Id="rId26" Type="http://schemas.openxmlformats.org/officeDocument/2006/relationships/hyperlink" Target="mailto:otago.sales@redpaths.co.nz" TargetMode="External" /><Relationship Id="rId27" Type="http://schemas.openxmlformats.org/officeDocument/2006/relationships/hyperlink" Target="mailto:wakatipu.sales@redpaths.co.nz" TargetMode="External" /><Relationship Id="rId28" Type="http://schemas.openxmlformats.org/officeDocument/2006/relationships/hyperlink" Target="mailto:southland.sales@redpaths.co.nz" TargetMode="External" /><Relationship Id="rId29" Type="http://schemas.openxmlformats.org/officeDocument/2006/relationships/hyperlink" Target="mailto:kumeu@scottelectrical.co.nz" TargetMode="External" /><Relationship Id="rId30" Type="http://schemas.openxmlformats.org/officeDocument/2006/relationships/hyperlink" Target="mailto:mosgiel.sales@telfer.co.nz" TargetMode="External" /><Relationship Id="rId31" Type="http://schemas.openxmlformats.org/officeDocument/2006/relationships/hyperlink" Target="mailto:mangawhai@scottelectrical.co.nz" TargetMode="External" /><Relationship Id="rId32" Type="http://schemas.openxmlformats.org/officeDocument/2006/relationships/hyperlink" Target="mailto:BevanP@aew.co.nz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9"/>
  <sheetViews>
    <sheetView tabSelected="1" zoomScale="80" zoomScaleNormal="80" workbookViewId="0" topLeftCell="A1">
      <selection activeCell="K22" sqref="K22"/>
    </sheetView>
  </sheetViews>
  <sheetFormatPr defaultColWidth="11.421875" defaultRowHeight="15"/>
  <cols>
    <col min="1" max="2" width="37.7109375" style="0" customWidth="1"/>
    <col min="3" max="3" width="44.28125" style="0" customWidth="1"/>
    <col min="4" max="4" width="20.7109375" style="0" customWidth="1"/>
    <col min="5" max="5" width="45.00390625" style="0" bestFit="1" customWidth="1"/>
    <col min="6" max="6" width="21.28125" style="0" bestFit="1" customWidth="1"/>
    <col min="7" max="7" width="27.140625" style="0" customWidth="1"/>
    <col min="8" max="8" width="4.7109375" style="0" customWidth="1"/>
    <col min="9" max="16384" width="8.8515625" style="0" customWidth="1"/>
  </cols>
  <sheetData>
    <row r="1" spans="1:4" ht="27.75" customHeight="1" thickTop="1">
      <c r="A1" s="29" t="s">
        <v>112</v>
      </c>
      <c r="B1" s="30"/>
      <c r="C1" s="31"/>
      <c r="D1" s="32"/>
    </row>
    <row r="2" spans="1:7" ht="15">
      <c r="A2" s="1" t="s">
        <v>0</v>
      </c>
      <c r="B2" s="5" t="s">
        <v>130</v>
      </c>
      <c r="C2" s="2" t="s">
        <v>1</v>
      </c>
      <c r="D2" s="16" t="s">
        <v>2</v>
      </c>
      <c r="E2" s="33" t="s">
        <v>152</v>
      </c>
      <c r="F2" s="34"/>
      <c r="G2" s="34"/>
    </row>
    <row r="3" spans="1:8" ht="18.75" customHeight="1">
      <c r="A3" s="3" t="s">
        <v>115</v>
      </c>
      <c r="B3" s="7" t="s">
        <v>211</v>
      </c>
      <c r="C3" s="4" t="s">
        <v>7</v>
      </c>
      <c r="D3" s="17" t="s">
        <v>8</v>
      </c>
      <c r="E3" s="12" t="s">
        <v>162</v>
      </c>
      <c r="F3" s="7"/>
      <c r="G3" s="7"/>
      <c r="H3" s="7">
        <v>1</v>
      </c>
    </row>
    <row r="4" spans="1:8" ht="18.75" customHeight="1">
      <c r="A4" s="3" t="s">
        <v>113</v>
      </c>
      <c r="B4" s="7" t="s">
        <v>212</v>
      </c>
      <c r="C4" s="4" t="s">
        <v>9</v>
      </c>
      <c r="D4" s="17" t="s">
        <v>10</v>
      </c>
      <c r="E4" s="12" t="s">
        <v>163</v>
      </c>
      <c r="F4" s="7"/>
      <c r="G4" s="7"/>
      <c r="H4" s="7">
        <v>1</v>
      </c>
    </row>
    <row r="5" spans="1:8" ht="18.75" customHeight="1">
      <c r="A5" s="3" t="s">
        <v>116</v>
      </c>
      <c r="B5" s="7" t="s">
        <v>213</v>
      </c>
      <c r="C5" s="4" t="s">
        <v>11</v>
      </c>
      <c r="D5" s="17" t="s">
        <v>12</v>
      </c>
      <c r="E5" s="12" t="s">
        <v>164</v>
      </c>
      <c r="F5" s="7"/>
      <c r="G5" s="7"/>
      <c r="H5" s="7">
        <v>1</v>
      </c>
    </row>
    <row r="6" spans="1:8" ht="18.75" customHeight="1">
      <c r="A6" s="3" t="s">
        <v>114</v>
      </c>
      <c r="B6" s="7" t="s">
        <v>252</v>
      </c>
      <c r="C6" s="4" t="s">
        <v>13</v>
      </c>
      <c r="D6" s="17" t="s">
        <v>14</v>
      </c>
      <c r="E6" s="12" t="s">
        <v>165</v>
      </c>
      <c r="F6" s="7"/>
      <c r="G6" s="7"/>
      <c r="H6" s="7">
        <v>1</v>
      </c>
    </row>
    <row r="7" spans="1:8" ht="18.75" customHeight="1">
      <c r="A7" s="3" t="s">
        <v>118</v>
      </c>
      <c r="B7" s="7" t="s">
        <v>214</v>
      </c>
      <c r="C7" s="4" t="s">
        <v>27</v>
      </c>
      <c r="D7" s="17" t="s">
        <v>28</v>
      </c>
      <c r="E7" s="12" t="s">
        <v>166</v>
      </c>
      <c r="F7" s="7"/>
      <c r="G7" s="7"/>
      <c r="H7" s="7">
        <v>1</v>
      </c>
    </row>
    <row r="8" spans="1:8" ht="18.75" customHeight="1">
      <c r="A8" s="3" t="s">
        <v>119</v>
      </c>
      <c r="B8" s="7" t="s">
        <v>215</v>
      </c>
      <c r="C8" s="4" t="s">
        <v>29</v>
      </c>
      <c r="D8" s="17" t="s">
        <v>30</v>
      </c>
      <c r="E8" s="12" t="s">
        <v>170</v>
      </c>
      <c r="F8" s="7"/>
      <c r="G8" s="7"/>
      <c r="H8" s="7">
        <v>1</v>
      </c>
    </row>
    <row r="9" spans="1:8" ht="18.75" customHeight="1">
      <c r="A9" s="3" t="s">
        <v>120</v>
      </c>
      <c r="B9" s="7" t="s">
        <v>216</v>
      </c>
      <c r="C9" s="4" t="s">
        <v>31</v>
      </c>
      <c r="D9" s="17" t="s">
        <v>32</v>
      </c>
      <c r="E9" s="12" t="s">
        <v>173</v>
      </c>
      <c r="F9" s="7"/>
      <c r="G9" s="7"/>
      <c r="H9" s="7">
        <v>1</v>
      </c>
    </row>
    <row r="10" spans="1:8" ht="18.75" customHeight="1">
      <c r="A10" s="3" t="s">
        <v>117</v>
      </c>
      <c r="B10" s="7" t="s">
        <v>217</v>
      </c>
      <c r="C10" s="4" t="s">
        <v>129</v>
      </c>
      <c r="D10" s="17" t="s">
        <v>33</v>
      </c>
      <c r="E10" s="12" t="s">
        <v>169</v>
      </c>
      <c r="F10" s="7"/>
      <c r="G10" s="7"/>
      <c r="H10" s="7">
        <v>1</v>
      </c>
    </row>
    <row r="11" spans="1:8" ht="18.75" customHeight="1">
      <c r="A11" s="3" t="s">
        <v>121</v>
      </c>
      <c r="B11" s="7" t="s">
        <v>218</v>
      </c>
      <c r="C11" s="4" t="s">
        <v>3</v>
      </c>
      <c r="D11" s="17" t="s">
        <v>4</v>
      </c>
      <c r="E11" s="12" t="s">
        <v>176</v>
      </c>
      <c r="F11" s="7"/>
      <c r="G11" s="7"/>
      <c r="H11" s="7">
        <v>1</v>
      </c>
    </row>
    <row r="12" spans="1:8" ht="18.75" customHeight="1">
      <c r="A12" s="3" t="s">
        <v>122</v>
      </c>
      <c r="B12" s="7" t="s">
        <v>219</v>
      </c>
      <c r="C12" s="4" t="s">
        <v>5</v>
      </c>
      <c r="D12" s="17" t="s">
        <v>6</v>
      </c>
      <c r="E12" s="12" t="s">
        <v>172</v>
      </c>
      <c r="F12" s="7"/>
      <c r="G12" s="7"/>
      <c r="H12" s="7">
        <v>1</v>
      </c>
    </row>
    <row r="13" spans="1:8" ht="18.75" customHeight="1">
      <c r="A13" s="3" t="s">
        <v>15</v>
      </c>
      <c r="B13" s="7" t="s">
        <v>220</v>
      </c>
      <c r="C13" s="4" t="s">
        <v>16</v>
      </c>
      <c r="D13" s="17" t="s">
        <v>17</v>
      </c>
      <c r="E13" s="12" t="s">
        <v>168</v>
      </c>
      <c r="F13" s="7"/>
      <c r="G13" s="7"/>
      <c r="H13" s="7">
        <v>1</v>
      </c>
    </row>
    <row r="14" spans="1:8" ht="18.75" customHeight="1">
      <c r="A14" s="3" t="s">
        <v>18</v>
      </c>
      <c r="B14" s="7" t="s">
        <v>221</v>
      </c>
      <c r="C14" s="4" t="s">
        <v>123</v>
      </c>
      <c r="D14" s="17" t="s">
        <v>19</v>
      </c>
      <c r="E14" s="12" t="s">
        <v>167</v>
      </c>
      <c r="F14" s="7"/>
      <c r="G14" s="7"/>
      <c r="H14" s="7">
        <v>1</v>
      </c>
    </row>
    <row r="15" spans="1:8" ht="18.75" customHeight="1">
      <c r="A15" s="3" t="s">
        <v>20</v>
      </c>
      <c r="B15" s="7" t="s">
        <v>222</v>
      </c>
      <c r="C15" s="4" t="s">
        <v>21</v>
      </c>
      <c r="D15" s="17" t="s">
        <v>22</v>
      </c>
      <c r="E15" s="12" t="s">
        <v>175</v>
      </c>
      <c r="F15" s="7"/>
      <c r="G15" s="7"/>
      <c r="H15" s="7">
        <v>1</v>
      </c>
    </row>
    <row r="16" spans="1:8" ht="18.75" customHeight="1">
      <c r="A16" s="3" t="s">
        <v>237</v>
      </c>
      <c r="B16" s="7" t="s">
        <v>223</v>
      </c>
      <c r="C16" s="4" t="s">
        <v>23</v>
      </c>
      <c r="D16" s="17" t="s">
        <v>24</v>
      </c>
      <c r="E16" s="12" t="s">
        <v>174</v>
      </c>
      <c r="F16" s="7"/>
      <c r="G16" s="7"/>
      <c r="H16" s="7">
        <v>1</v>
      </c>
    </row>
    <row r="17" spans="1:8" ht="18.75" customHeight="1">
      <c r="A17" s="3" t="s">
        <v>238</v>
      </c>
      <c r="B17" s="7" t="s">
        <v>224</v>
      </c>
      <c r="C17" s="4" t="s">
        <v>25</v>
      </c>
      <c r="D17" s="17" t="s">
        <v>26</v>
      </c>
      <c r="E17" s="12" t="s">
        <v>171</v>
      </c>
      <c r="F17" s="7"/>
      <c r="G17" s="7"/>
      <c r="H17" s="7">
        <v>1</v>
      </c>
    </row>
    <row r="18" spans="1:8" ht="18.75" customHeight="1">
      <c r="A18" s="3" t="s">
        <v>239</v>
      </c>
      <c r="B18" s="18" t="s">
        <v>225</v>
      </c>
      <c r="C18" s="4" t="s">
        <v>201</v>
      </c>
      <c r="D18" s="17" t="s">
        <v>202</v>
      </c>
      <c r="E18" s="12" t="s">
        <v>203</v>
      </c>
      <c r="F18" s="7"/>
      <c r="G18" s="7"/>
      <c r="H18" s="7">
        <v>1</v>
      </c>
    </row>
    <row r="19" spans="1:8" ht="18.75" customHeight="1">
      <c r="A19" s="3" t="s">
        <v>240</v>
      </c>
      <c r="B19" s="18" t="s">
        <v>244</v>
      </c>
      <c r="C19" s="4" t="s">
        <v>241</v>
      </c>
      <c r="D19" s="17" t="s">
        <v>253</v>
      </c>
      <c r="E19" s="12" t="s">
        <v>254</v>
      </c>
      <c r="F19" s="7"/>
      <c r="G19" s="7"/>
      <c r="H19" s="7">
        <v>1</v>
      </c>
    </row>
    <row r="20" spans="1:8" ht="15">
      <c r="A20" s="1" t="s">
        <v>242</v>
      </c>
      <c r="B20" s="5"/>
      <c r="C20" s="2"/>
      <c r="D20" s="16"/>
      <c r="E20" s="13"/>
      <c r="F20" s="8"/>
      <c r="G20" s="8"/>
      <c r="H20" s="8">
        <f>SUM(H3:H19)</f>
        <v>17</v>
      </c>
    </row>
    <row r="21" spans="1:8" ht="18.75" customHeight="1">
      <c r="A21" s="3" t="s">
        <v>110</v>
      </c>
      <c r="B21" s="7" t="s">
        <v>245</v>
      </c>
      <c r="C21" s="4" t="s">
        <v>34</v>
      </c>
      <c r="D21" s="17" t="s">
        <v>35</v>
      </c>
      <c r="E21" s="12" t="s">
        <v>178</v>
      </c>
      <c r="F21" s="7"/>
      <c r="G21" s="7"/>
      <c r="H21" s="7">
        <v>1</v>
      </c>
    </row>
    <row r="22" spans="1:8" ht="18.75" customHeight="1">
      <c r="A22" s="3" t="s">
        <v>111</v>
      </c>
      <c r="B22" s="7" t="s">
        <v>256</v>
      </c>
      <c r="C22" s="4" t="s">
        <v>36</v>
      </c>
      <c r="D22" s="17" t="s">
        <v>37</v>
      </c>
      <c r="E22" s="12" t="s">
        <v>257</v>
      </c>
      <c r="F22" s="7"/>
      <c r="G22" s="7"/>
      <c r="H22" s="7">
        <v>1</v>
      </c>
    </row>
    <row r="23" spans="1:8" ht="18.75" customHeight="1">
      <c r="A23" s="3" t="s">
        <v>110</v>
      </c>
      <c r="B23" s="7" t="s">
        <v>246</v>
      </c>
      <c r="C23" s="4" t="s">
        <v>38</v>
      </c>
      <c r="D23" s="17" t="s">
        <v>39</v>
      </c>
      <c r="E23" s="12" t="s">
        <v>179</v>
      </c>
      <c r="F23" s="7"/>
      <c r="G23" s="7"/>
      <c r="H23" s="7">
        <v>1</v>
      </c>
    </row>
    <row r="24" spans="1:8" ht="18.75" customHeight="1">
      <c r="A24" s="3" t="s">
        <v>110</v>
      </c>
      <c r="B24" s="7" t="s">
        <v>247</v>
      </c>
      <c r="C24" s="4" t="s">
        <v>40</v>
      </c>
      <c r="D24" s="17" t="s">
        <v>41</v>
      </c>
      <c r="E24" s="12" t="s">
        <v>180</v>
      </c>
      <c r="F24" s="7"/>
      <c r="G24" s="7"/>
      <c r="H24" s="7">
        <v>1</v>
      </c>
    </row>
    <row r="25" spans="1:8" ht="18.75" customHeight="1">
      <c r="A25" s="3" t="s">
        <v>110</v>
      </c>
      <c r="B25" s="7" t="s">
        <v>248</v>
      </c>
      <c r="C25" s="4" t="s">
        <v>255</v>
      </c>
      <c r="D25" s="17" t="s">
        <v>42</v>
      </c>
      <c r="E25" s="12" t="s">
        <v>181</v>
      </c>
      <c r="F25" s="7"/>
      <c r="G25" s="7"/>
      <c r="H25" s="7">
        <v>1</v>
      </c>
    </row>
    <row r="26" spans="1:8" ht="18.75" customHeight="1">
      <c r="A26" s="3" t="s">
        <v>111</v>
      </c>
      <c r="B26" s="7" t="s">
        <v>249</v>
      </c>
      <c r="C26" s="4" t="s">
        <v>131</v>
      </c>
      <c r="D26" s="17" t="s">
        <v>148</v>
      </c>
      <c r="E26" s="12" t="s">
        <v>177</v>
      </c>
      <c r="F26" s="7"/>
      <c r="G26" s="7"/>
      <c r="H26" s="7">
        <v>1</v>
      </c>
    </row>
    <row r="27" spans="1:8" ht="15">
      <c r="A27" s="1" t="s">
        <v>228</v>
      </c>
      <c r="B27" s="8"/>
      <c r="C27" s="2"/>
      <c r="D27" s="16"/>
      <c r="E27" s="13"/>
      <c r="F27" s="8"/>
      <c r="G27" s="8"/>
      <c r="H27" s="8">
        <f>SUM(H21:H26)</f>
        <v>6</v>
      </c>
    </row>
    <row r="28" spans="1:8" ht="18.75" customHeight="1">
      <c r="A28" s="3" t="s">
        <v>126</v>
      </c>
      <c r="B28" s="7" t="s">
        <v>250</v>
      </c>
      <c r="C28" s="4" t="s">
        <v>48</v>
      </c>
      <c r="D28" s="17" t="s">
        <v>49</v>
      </c>
      <c r="E28" s="14" t="s">
        <v>182</v>
      </c>
      <c r="F28" s="7"/>
      <c r="G28" s="7"/>
      <c r="H28" s="7">
        <v>1</v>
      </c>
    </row>
    <row r="29" spans="1:8" ht="15">
      <c r="A29" s="1" t="s">
        <v>229</v>
      </c>
      <c r="B29" s="5"/>
      <c r="C29" s="2"/>
      <c r="D29" s="16"/>
      <c r="E29" s="13"/>
      <c r="F29" s="8"/>
      <c r="G29" s="8"/>
      <c r="H29" s="8"/>
    </row>
    <row r="30" spans="1:8" ht="18.75" customHeight="1">
      <c r="A30" s="3" t="s">
        <v>80</v>
      </c>
      <c r="B30" s="7" t="s">
        <v>251</v>
      </c>
      <c r="C30" s="4" t="s">
        <v>81</v>
      </c>
      <c r="D30" s="17" t="s">
        <v>82</v>
      </c>
      <c r="E30" s="12" t="s">
        <v>183</v>
      </c>
      <c r="F30" s="7"/>
      <c r="G30" s="7"/>
      <c r="H30" s="7">
        <v>1</v>
      </c>
    </row>
    <row r="31" spans="1:8" ht="15">
      <c r="A31" s="1" t="s">
        <v>229</v>
      </c>
      <c r="B31" s="5"/>
      <c r="C31" s="2"/>
      <c r="D31" s="16"/>
      <c r="E31" s="13"/>
      <c r="F31" s="8"/>
      <c r="G31" s="8"/>
      <c r="H31" s="8"/>
    </row>
    <row r="32" spans="1:8" ht="18.75" customHeight="1">
      <c r="A32" s="3" t="s">
        <v>43</v>
      </c>
      <c r="B32" s="7" t="s">
        <v>132</v>
      </c>
      <c r="C32" s="4" t="s">
        <v>44</v>
      </c>
      <c r="D32" s="17" t="s">
        <v>45</v>
      </c>
      <c r="E32" s="12" t="s">
        <v>184</v>
      </c>
      <c r="F32" s="7"/>
      <c r="G32" s="7"/>
      <c r="H32" s="7">
        <v>1</v>
      </c>
    </row>
    <row r="33" spans="1:8" ht="18.75" customHeight="1">
      <c r="A33" s="3" t="s">
        <v>50</v>
      </c>
      <c r="B33" s="7" t="s">
        <v>135</v>
      </c>
      <c r="C33" s="4" t="s">
        <v>127</v>
      </c>
      <c r="D33" s="17" t="s">
        <v>51</v>
      </c>
      <c r="E33" s="12" t="s">
        <v>188</v>
      </c>
      <c r="F33" s="7"/>
      <c r="G33" s="7"/>
      <c r="H33" s="7">
        <v>1</v>
      </c>
    </row>
    <row r="34" spans="1:8" ht="18.75" customHeight="1">
      <c r="A34" s="3" t="s">
        <v>52</v>
      </c>
      <c r="B34" s="7" t="s">
        <v>136</v>
      </c>
      <c r="C34" s="4" t="s">
        <v>53</v>
      </c>
      <c r="D34" s="17" t="s">
        <v>54</v>
      </c>
      <c r="E34" s="12" t="s">
        <v>189</v>
      </c>
      <c r="F34" s="7"/>
      <c r="G34" s="7"/>
      <c r="H34" s="7">
        <v>1</v>
      </c>
    </row>
    <row r="35" spans="1:8" ht="18.75" customHeight="1">
      <c r="A35" s="3" t="s">
        <v>57</v>
      </c>
      <c r="B35" s="7" t="s">
        <v>134</v>
      </c>
      <c r="C35" s="4" t="s">
        <v>55</v>
      </c>
      <c r="D35" s="17" t="s">
        <v>56</v>
      </c>
      <c r="E35" s="15" t="s">
        <v>186</v>
      </c>
      <c r="F35" s="10" t="s">
        <v>187</v>
      </c>
      <c r="G35" s="9" t="s">
        <v>197</v>
      </c>
      <c r="H35" s="7">
        <v>1</v>
      </c>
    </row>
    <row r="36" spans="1:8" ht="18.75" customHeight="1">
      <c r="A36" s="3" t="s">
        <v>65</v>
      </c>
      <c r="B36" s="7" t="s">
        <v>137</v>
      </c>
      <c r="C36" s="4" t="s">
        <v>66</v>
      </c>
      <c r="D36" s="17" t="s">
        <v>67</v>
      </c>
      <c r="E36" s="12" t="s">
        <v>198</v>
      </c>
      <c r="F36" s="7"/>
      <c r="G36" s="7"/>
      <c r="H36" s="7">
        <v>1</v>
      </c>
    </row>
    <row r="37" spans="1:8" ht="18.75" customHeight="1">
      <c r="A37" s="3" t="s">
        <v>68</v>
      </c>
      <c r="B37" s="7" t="s">
        <v>134</v>
      </c>
      <c r="C37" s="4" t="s">
        <v>69</v>
      </c>
      <c r="D37" s="17" t="s">
        <v>70</v>
      </c>
      <c r="E37" s="12" t="s">
        <v>190</v>
      </c>
      <c r="F37" s="7"/>
      <c r="G37" s="7"/>
      <c r="H37" s="7">
        <v>1</v>
      </c>
    </row>
    <row r="38" spans="1:8" ht="18.75" customHeight="1">
      <c r="A38" s="3" t="s">
        <v>71</v>
      </c>
      <c r="B38" s="7" t="s">
        <v>133</v>
      </c>
      <c r="C38" s="4" t="s">
        <v>72</v>
      </c>
      <c r="D38" s="17" t="s">
        <v>73</v>
      </c>
      <c r="E38" s="12" t="s">
        <v>185</v>
      </c>
      <c r="F38" s="7"/>
      <c r="G38" s="7"/>
      <c r="H38" s="7">
        <v>1</v>
      </c>
    </row>
    <row r="39" spans="1:8" ht="18.75" customHeight="1">
      <c r="A39" s="3" t="s">
        <v>74</v>
      </c>
      <c r="B39" s="7" t="s">
        <v>138</v>
      </c>
      <c r="C39" s="4" t="s">
        <v>75</v>
      </c>
      <c r="D39" s="17" t="s">
        <v>76</v>
      </c>
      <c r="E39" s="12" t="s">
        <v>199</v>
      </c>
      <c r="F39" s="7"/>
      <c r="G39" s="7"/>
      <c r="H39" s="7">
        <v>1</v>
      </c>
    </row>
    <row r="40" spans="1:8" ht="18.75" customHeight="1">
      <c r="A40" s="3" t="s">
        <v>83</v>
      </c>
      <c r="B40" s="7" t="s">
        <v>139</v>
      </c>
      <c r="C40" s="4" t="s">
        <v>84</v>
      </c>
      <c r="D40" s="17" t="s">
        <v>85</v>
      </c>
      <c r="E40" s="12" t="s">
        <v>191</v>
      </c>
      <c r="F40" s="7"/>
      <c r="G40" s="7"/>
      <c r="H40" s="7">
        <v>1</v>
      </c>
    </row>
    <row r="41" spans="1:8" ht="18.75" customHeight="1">
      <c r="A41" s="3" t="s">
        <v>86</v>
      </c>
      <c r="B41" s="7" t="s">
        <v>144</v>
      </c>
      <c r="C41" s="4" t="s">
        <v>87</v>
      </c>
      <c r="D41" s="17" t="s">
        <v>88</v>
      </c>
      <c r="E41" s="12" t="s">
        <v>200</v>
      </c>
      <c r="F41" s="7"/>
      <c r="G41" s="7"/>
      <c r="H41" s="7">
        <v>1</v>
      </c>
    </row>
    <row r="42" spans="1:8" ht="18.75" customHeight="1">
      <c r="A42" s="3" t="s">
        <v>89</v>
      </c>
      <c r="B42" s="7" t="s">
        <v>142</v>
      </c>
      <c r="C42" s="4" t="s">
        <v>90</v>
      </c>
      <c r="D42" s="17" t="s">
        <v>91</v>
      </c>
      <c r="E42" s="12" t="s">
        <v>192</v>
      </c>
      <c r="F42" s="7"/>
      <c r="G42" s="7"/>
      <c r="H42" s="7">
        <v>1</v>
      </c>
    </row>
    <row r="43" spans="1:8" ht="18.75" customHeight="1">
      <c r="A43" s="3" t="s">
        <v>94</v>
      </c>
      <c r="B43" s="7" t="s">
        <v>140</v>
      </c>
      <c r="C43" s="4" t="s">
        <v>95</v>
      </c>
      <c r="D43" s="17" t="s">
        <v>96</v>
      </c>
      <c r="E43" s="12" t="s">
        <v>193</v>
      </c>
      <c r="F43" s="7"/>
      <c r="G43" s="7"/>
      <c r="H43" s="7">
        <v>1</v>
      </c>
    </row>
    <row r="44" spans="1:8" ht="18.75" customHeight="1">
      <c r="A44" s="3" t="s">
        <v>100</v>
      </c>
      <c r="B44" s="7" t="s">
        <v>142</v>
      </c>
      <c r="C44" s="4" t="s">
        <v>101</v>
      </c>
      <c r="D44" s="17" t="s">
        <v>102</v>
      </c>
      <c r="E44" s="12" t="s">
        <v>194</v>
      </c>
      <c r="F44" s="7"/>
      <c r="G44" s="7"/>
      <c r="H44" s="7">
        <v>1</v>
      </c>
    </row>
    <row r="45" spans="1:8" ht="18.75" customHeight="1">
      <c r="A45" s="3" t="s">
        <v>103</v>
      </c>
      <c r="B45" s="7" t="s">
        <v>143</v>
      </c>
      <c r="C45" s="4" t="s">
        <v>104</v>
      </c>
      <c r="D45" s="17" t="s">
        <v>105</v>
      </c>
      <c r="E45" s="12" t="s">
        <v>195</v>
      </c>
      <c r="F45" s="7"/>
      <c r="G45" s="7"/>
      <c r="H45" s="7">
        <v>1</v>
      </c>
    </row>
    <row r="46" spans="1:8" ht="18.75" customHeight="1">
      <c r="A46" s="3" t="s">
        <v>107</v>
      </c>
      <c r="B46" s="7" t="s">
        <v>141</v>
      </c>
      <c r="C46" s="4" t="s">
        <v>226</v>
      </c>
      <c r="D46" s="17" t="s">
        <v>108</v>
      </c>
      <c r="E46" s="12" t="s">
        <v>196</v>
      </c>
      <c r="F46" s="7"/>
      <c r="G46" s="7"/>
      <c r="H46" s="7">
        <v>1</v>
      </c>
    </row>
    <row r="47" spans="1:8" ht="15">
      <c r="A47" s="1" t="s">
        <v>230</v>
      </c>
      <c r="B47" s="5"/>
      <c r="C47" s="2"/>
      <c r="D47" s="16"/>
      <c r="E47" s="13"/>
      <c r="F47" s="8"/>
      <c r="G47" s="8"/>
      <c r="H47" s="8">
        <f>SUM(H32:H46)</f>
        <v>15</v>
      </c>
    </row>
    <row r="48" spans="1:8" ht="18.75" customHeight="1">
      <c r="A48" s="3" t="s">
        <v>46</v>
      </c>
      <c r="B48" s="7" t="s">
        <v>145</v>
      </c>
      <c r="C48" s="4" t="s">
        <v>128</v>
      </c>
      <c r="D48" s="17" t="s">
        <v>47</v>
      </c>
      <c r="E48" s="12" t="s">
        <v>153</v>
      </c>
      <c r="F48" s="7"/>
      <c r="G48" s="7"/>
      <c r="H48" s="7">
        <v>1</v>
      </c>
    </row>
    <row r="49" spans="1:8" ht="18.75" customHeight="1">
      <c r="A49" s="3" t="s">
        <v>58</v>
      </c>
      <c r="B49" s="7" t="s">
        <v>206</v>
      </c>
      <c r="C49" s="4" t="s">
        <v>124</v>
      </c>
      <c r="D49" s="17" t="s">
        <v>59</v>
      </c>
      <c r="E49" s="12" t="s">
        <v>157</v>
      </c>
      <c r="F49" s="7"/>
      <c r="G49" s="7"/>
      <c r="H49" s="7">
        <v>1</v>
      </c>
    </row>
    <row r="50" spans="1:8" ht="18.75" customHeight="1">
      <c r="A50" s="3" t="s">
        <v>149</v>
      </c>
      <c r="B50" s="7" t="s">
        <v>207</v>
      </c>
      <c r="C50" s="4" t="s">
        <v>150</v>
      </c>
      <c r="D50" s="17" t="s">
        <v>151</v>
      </c>
      <c r="E50" s="12" t="s">
        <v>158</v>
      </c>
      <c r="F50" s="7"/>
      <c r="G50" s="7"/>
      <c r="H50" s="7">
        <v>1</v>
      </c>
    </row>
    <row r="51" spans="1:8" ht="18.75" customHeight="1">
      <c r="A51" s="3" t="s">
        <v>60</v>
      </c>
      <c r="B51" s="7" t="s">
        <v>146</v>
      </c>
      <c r="C51" s="4" t="s">
        <v>61</v>
      </c>
      <c r="D51" s="17" t="s">
        <v>62</v>
      </c>
      <c r="E51" s="12" t="s">
        <v>155</v>
      </c>
      <c r="F51" s="7"/>
      <c r="G51" s="7"/>
      <c r="H51" s="7">
        <v>1</v>
      </c>
    </row>
    <row r="52" spans="1:8" ht="18.75" customHeight="1">
      <c r="A52" s="3" t="s">
        <v>63</v>
      </c>
      <c r="B52" s="7" t="s">
        <v>205</v>
      </c>
      <c r="C52" s="4" t="s">
        <v>125</v>
      </c>
      <c r="D52" s="17" t="s">
        <v>64</v>
      </c>
      <c r="E52" s="12" t="s">
        <v>154</v>
      </c>
      <c r="F52" s="7"/>
      <c r="G52" s="7"/>
      <c r="H52" s="7">
        <v>1</v>
      </c>
    </row>
    <row r="53" spans="1:8" ht="18.75" customHeight="1">
      <c r="A53" s="3" t="s">
        <v>77</v>
      </c>
      <c r="B53" s="7" t="s">
        <v>208</v>
      </c>
      <c r="C53" s="4" t="s">
        <v>78</v>
      </c>
      <c r="D53" s="17" t="s">
        <v>79</v>
      </c>
      <c r="E53" s="12" t="s">
        <v>159</v>
      </c>
      <c r="F53" s="7"/>
      <c r="G53" s="7"/>
      <c r="H53" s="7">
        <v>1</v>
      </c>
    </row>
    <row r="54" spans="1:8" ht="18.75" customHeight="1">
      <c r="A54" s="3" t="s">
        <v>109</v>
      </c>
      <c r="B54" s="6" t="s">
        <v>204</v>
      </c>
      <c r="C54" s="4" t="s">
        <v>92</v>
      </c>
      <c r="D54" s="17" t="s">
        <v>93</v>
      </c>
      <c r="E54" s="12" t="s">
        <v>160</v>
      </c>
      <c r="F54" s="7"/>
      <c r="G54" s="7"/>
      <c r="H54" s="7">
        <v>1</v>
      </c>
    </row>
    <row r="55" spans="1:8" ht="18.75" customHeight="1">
      <c r="A55" s="3" t="s">
        <v>97</v>
      </c>
      <c r="B55" s="7" t="s">
        <v>147</v>
      </c>
      <c r="C55" s="4" t="s">
        <v>98</v>
      </c>
      <c r="D55" s="17" t="s">
        <v>99</v>
      </c>
      <c r="E55" s="12" t="s">
        <v>156</v>
      </c>
      <c r="F55" s="7"/>
      <c r="G55" s="7"/>
      <c r="H55" s="7">
        <v>1</v>
      </c>
    </row>
    <row r="56" spans="1:8" ht="18.75" customHeight="1">
      <c r="A56" s="3" t="s">
        <v>209</v>
      </c>
      <c r="B56" s="7" t="s">
        <v>210</v>
      </c>
      <c r="C56" s="4" t="s">
        <v>227</v>
      </c>
      <c r="D56" s="17" t="s">
        <v>106</v>
      </c>
      <c r="E56" s="12" t="s">
        <v>161</v>
      </c>
      <c r="F56" s="7"/>
      <c r="G56" s="7"/>
      <c r="H56" s="7">
        <v>1</v>
      </c>
    </row>
    <row r="57" spans="1:8" ht="18.75" customHeight="1">
      <c r="A57" s="24" t="s">
        <v>231</v>
      </c>
      <c r="B57" s="25" t="s">
        <v>232</v>
      </c>
      <c r="C57" s="26" t="s">
        <v>233</v>
      </c>
      <c r="D57" s="27" t="s">
        <v>234</v>
      </c>
      <c r="E57" s="12" t="s">
        <v>235</v>
      </c>
      <c r="F57" s="7"/>
      <c r="G57" s="7"/>
      <c r="H57" s="7">
        <v>1</v>
      </c>
    </row>
    <row r="58" spans="1:8" s="11" customFormat="1" ht="13.5" customHeight="1" thickBot="1">
      <c r="A58" s="23" t="s">
        <v>236</v>
      </c>
      <c r="B58" s="19"/>
      <c r="C58" s="20"/>
      <c r="D58" s="21"/>
      <c r="E58" s="13"/>
      <c r="F58" s="8"/>
      <c r="G58" s="8"/>
      <c r="H58" s="8">
        <f>SUM(H48:H57)</f>
        <v>10</v>
      </c>
    </row>
    <row r="59" spans="1:8" ht="21.75" customHeight="1" thickBot="1" thickTop="1">
      <c r="A59" s="28" t="s">
        <v>243</v>
      </c>
      <c r="H59">
        <f>H58+H47+H30+H28+H27+H20</f>
        <v>50</v>
      </c>
    </row>
    <row r="60" ht="15.75" thickTop="1"/>
  </sheetData>
  <sheetProtection/>
  <mergeCells count="2">
    <mergeCell ref="A1:D1"/>
    <mergeCell ref="E2:G2"/>
  </mergeCells>
  <hyperlinks>
    <hyperlink ref="E48" r:id="rId1" display="nelson.sales@telfer.co.nz"/>
    <hyperlink ref="E52" r:id="rId2" display="papanui.sales@telfer.co.nz "/>
    <hyperlink ref="E51" r:id="rId3" display="christchurch.sales@telfer.co.nz "/>
    <hyperlink ref="E49" r:id="rId4" display="hornby.sales@telfer.co.nz "/>
    <hyperlink ref="E50" r:id="rId5" display="rolleston.sales@telfer.co.nz"/>
    <hyperlink ref="E53" r:id="rId6" display="timaru.sales@telfer.co.nz "/>
    <hyperlink ref="E55" r:id="rId7" display="dunedin.sales@telfer.co.nz"/>
    <hyperlink ref="E54" r:id="rId8" display="cromwell.sales@telfer.co.nz "/>
    <hyperlink ref="E56" r:id="rId9" display="southland.sales@telfer.co.nz "/>
    <hyperlink ref="E28" r:id="rId10" display="mailto:hazel@iesltd.co.nz"/>
    <hyperlink ref="E30" r:id="rId11" display="accounts@pro-active.nz"/>
    <hyperlink ref="E32" r:id="rId12" display="nelson.sales@repaths.co.nz"/>
    <hyperlink ref="E38" r:id="rId13" display="orthcanterbury.sales@redpaths.co.nz"/>
    <hyperlink ref="E35" r:id="rId14" display="redwood.sales@redpaths.co.nz"/>
    <hyperlink ref="F35" r:id="rId15" display="accounts@redpaths.co.nz"/>
    <hyperlink ref="E33" r:id="rId16" display="chch.sales@redpaths.co.nz"/>
    <hyperlink ref="E34" r:id="rId17" display="ockburn.sales@redpaths.co.nz"/>
    <hyperlink ref="E37" r:id="rId18" display="rolleston.sales@redpaths.co.nz"/>
    <hyperlink ref="G35" r:id="rId19" display="distribution@redpaths.co.nz"/>
    <hyperlink ref="E36" r:id="rId20" display="ashburton.sales@redpaths.co.nz"/>
    <hyperlink ref="E39" r:id="rId21" display="timaru.sales@redpaths.co.nz"/>
    <hyperlink ref="E40" r:id="rId22" display="waitaki.sales@redpaths.co.nz"/>
    <hyperlink ref="E41" r:id="rId23" display="centralotago.sales@redpaths.co.nz"/>
    <hyperlink ref="E42" r:id="rId24" display="cromwell.sales@redpaths.co.nz"/>
    <hyperlink ref="E45" r:id="rId25" display="wanaka.sales@redpaths.co.nz"/>
    <hyperlink ref="E43" r:id="rId26" display="otago.sales@redpaths.co.nz"/>
    <hyperlink ref="E44" r:id="rId27" display="wakatipu.sales@redpaths.co.nz"/>
    <hyperlink ref="E46" r:id="rId28" display="southland.sales@redpaths.co.nz"/>
    <hyperlink ref="E18" r:id="rId29" display="kumeu@scottelectrical.co.nz"/>
    <hyperlink ref="E57" r:id="rId30" display="mosgiel.sales@telfer.co.nz"/>
    <hyperlink ref="E19" r:id="rId31" display="mangawhai@scottelectrical.co.nz"/>
    <hyperlink ref="E22" r:id="rId32" display="BevanP@aew.co.nz"/>
  </hyperlinks>
  <printOptions/>
  <pageMargins left="0.7" right="0.7" top="0.75" bottom="0.75" header="0.3" footer="0.3"/>
  <pageSetup fitToHeight="0" fitToWidth="1" horizontalDpi="600" verticalDpi="600" orientation="portrait" paperSize="9" scale="62"/>
</worksheet>
</file>

<file path=xl/worksheets/sheet2.xml><?xml version="1.0" encoding="utf-8"?>
<worksheet xmlns="http://schemas.openxmlformats.org/spreadsheetml/2006/main" xmlns:r="http://schemas.openxmlformats.org/officeDocument/2006/relationships">
  <dimension ref="E14:G23"/>
  <sheetViews>
    <sheetView zoomScalePageLayoutView="0" workbookViewId="0" topLeftCell="A1">
      <selection activeCell="J14" sqref="J12:K14"/>
    </sheetView>
  </sheetViews>
  <sheetFormatPr defaultColWidth="11.421875" defaultRowHeight="15"/>
  <cols>
    <col min="1" max="4" width="8.8515625" style="0" customWidth="1"/>
    <col min="5" max="5" width="30.8515625" style="0" customWidth="1"/>
    <col min="6" max="6" width="44.28125" style="0" customWidth="1"/>
    <col min="7" max="7" width="33.7109375" style="0" customWidth="1"/>
    <col min="8" max="16384" width="8.8515625" style="0" customWidth="1"/>
  </cols>
  <sheetData>
    <row r="14" spans="5:7" ht="15">
      <c r="E14" s="22"/>
      <c r="F14" s="22"/>
      <c r="G14" s="22"/>
    </row>
    <row r="15" spans="5:7" ht="15.75">
      <c r="E15" s="4"/>
      <c r="F15" s="4"/>
      <c r="G15" s="7"/>
    </row>
    <row r="16" spans="5:7" ht="15.75">
      <c r="E16" s="4"/>
      <c r="F16" s="4"/>
      <c r="G16" s="7"/>
    </row>
    <row r="17" spans="5:7" ht="15.75">
      <c r="E17" s="4"/>
      <c r="F17" s="4"/>
      <c r="G17" s="7"/>
    </row>
    <row r="18" spans="5:7" ht="15.75">
      <c r="E18" s="4"/>
      <c r="F18" s="4"/>
      <c r="G18" s="7"/>
    </row>
    <row r="19" spans="5:7" ht="15.75">
      <c r="E19" s="4"/>
      <c r="F19" s="4"/>
      <c r="G19" s="7"/>
    </row>
    <row r="20" spans="5:7" ht="15.75">
      <c r="E20" s="4"/>
      <c r="F20" s="4"/>
      <c r="G20" s="7"/>
    </row>
    <row r="21" spans="5:7" ht="15.75">
      <c r="E21" s="4"/>
      <c r="F21" s="4"/>
      <c r="G21" s="6"/>
    </row>
    <row r="22" spans="5:7" ht="15.75">
      <c r="E22" s="4"/>
      <c r="F22" s="4"/>
      <c r="G22" s="7"/>
    </row>
    <row r="23" spans="5:7" ht="15.75">
      <c r="E23" s="4"/>
      <c r="F23" s="4"/>
      <c r="G23" s="7"/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Michelle Stephenson</dc:creator>
  <cp:keywords/>
  <dc:description/>
  <cp:lastModifiedBy>Design</cp:lastModifiedBy>
  <cp:lastPrinted>2022-10-17T02:13:55Z</cp:lastPrinted>
  <dcterms:created xsi:type="dcterms:W3CDTF">2017-05-30T22:47:14Z</dcterms:created>
  <dcterms:modified xsi:type="dcterms:W3CDTF">2023-11-10T00:45:59Z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CatchAll">
    <vt:lpwstr/>
  </property>
  <property fmtid="{D5CDD505-2E9C-101B-9397-08002B2CF9AE}" pid="3" name="lcf76f155ced4ddcb4097134ff3c332f">
    <vt:lpwstr/>
  </property>
</Properties>
</file>